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TERCER TRIMESTRE 2025\DIGITAL\"/>
    </mc:Choice>
  </mc:AlternateContent>
  <xr:revisionPtr revIDLastSave="0" documentId="13_ncr:1_{E13B135B-3EF8-4BE5-BD3B-B6BE12525C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<sst xmlns="http://schemas.openxmlformats.org/spreadsheetml/2006/main" count="27" uniqueCount="27">
  <si>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</si>
  <si>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</si>
  <si>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</si>
  <si>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</si>
  <si>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</si>
  <si>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</si>
  <si>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</si>
  <si>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</si>
  <si>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</si>
  <si>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</si>
  <si>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</si>
  <si>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</si>
  <si>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</si>
  <si>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</si>
  <si>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</si>
  <si>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</si>
  <si>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</si>
  <si>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</si>
  <si>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</si>
  <si>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</si>
  <si>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</si>
  <si>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</si>
  <si>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</si>
  <si>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</si>
  <si>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</si>
  <si>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</si>
  <si>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SAN FELIPE, GTO.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</si>
</sst>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1971675</xdr:colOff>
      <xdr:row>25</xdr:row>
      <xdr:rowOff>123824</xdr:rowOff>
    </xdr:from>
    <xdr:to>
      <xdr:col>6</xdr:col>
      <xdr:colOff>590549</xdr:colOff>
      <xdr:row>32</xdr:row>
      <xdr:rowOff>142874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BD3C3AE-F6BD-4BD3-B2E3-AFCB7909D459}"/>
            </a:ext>
          </a:extLst>
        </xdr:cNvPr>
        <xdr:cNvSpPr txBox="1"/>
      </xdr:nvSpPr>
      <xdr:spPr>
        <a:xfrm>
          <a:off x="1971675" y="4143374"/>
          <a:ext cx="8334374" cy="1019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33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14589546.049999999</v>
      </c>
      <c r="C3" s="8">
        <f t="shared" ref="C3:F3" si="0">C4+C12</f>
        <v>49542758.659999996</v>
      </c>
      <c r="D3" s="8">
        <f t="shared" si="0"/>
        <v>45464922.740000002</v>
      </c>
      <c r="E3" s="8">
        <f t="shared" si="0"/>
        <v>18667381.969999999</v>
      </c>
      <c r="F3" s="8">
        <f t="shared" si="0"/>
        <v>4077835.9199999971</v>
      </c>
    </row>
    <row r="4" spans="1:6" x14ac:dyDescent="0.2">
      <c r="A4" s="5" t="s">
        <v>4</v>
      </c>
      <c r="B4" s="8">
        <f>SUM(B5:B11)</f>
        <v>7228847.3499999996</v>
      </c>
      <c r="C4" s="8">
        <f>SUM(C5:C11)</f>
        <v>49012257.359999999</v>
      </c>
      <c r="D4" s="8">
        <f>SUM(D5:D11)</f>
        <v>45199672.090000004</v>
      </c>
      <c r="E4" s="8">
        <f>SUM(E5:E11)</f>
        <v>11041432.619999997</v>
      </c>
      <c r="F4" s="8">
        <f>SUM(F5:F11)</f>
        <v>3812585.2699999972</v>
      </c>
    </row>
    <row r="5" spans="1:6" x14ac:dyDescent="0.2">
      <c r="A5" s="6" t="s">
        <v>5</v>
      </c>
      <c r="B5" s="9">
        <v>4970788.01</v>
      </c>
      <c r="C5" s="9">
        <v>31282416.640000001</v>
      </c>
      <c r="D5" s="9">
        <v>27807943.370000001</v>
      </c>
      <c r="E5" s="9">
        <f>B5+C5-D5</f>
        <v>8445261.2799999975</v>
      </c>
      <c r="F5" s="9">
        <f t="shared" ref="F5:F11" si="1">E5-B5</f>
        <v>3474473.2699999977</v>
      </c>
    </row>
    <row r="6" spans="1:6" x14ac:dyDescent="0.2">
      <c r="A6" s="6" t="s">
        <v>6</v>
      </c>
      <c r="B6" s="9">
        <v>1413261.94</v>
      </c>
      <c r="C6" s="9">
        <v>15702928.220000001</v>
      </c>
      <c r="D6" s="9">
        <v>15552818.720000001</v>
      </c>
      <c r="E6" s="9">
        <f t="shared" ref="E6:E11" si="2">B6+C6-D6</f>
        <v>1563371.4399999995</v>
      </c>
      <c r="F6" s="9">
        <f t="shared" si="1"/>
        <v>150109.49999999953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844797.4</v>
      </c>
      <c r="C9" s="9">
        <v>2026912.5</v>
      </c>
      <c r="D9" s="9">
        <v>1838910</v>
      </c>
      <c r="E9" s="9">
        <f t="shared" si="2"/>
        <v>1032799.8999999999</v>
      </c>
      <c r="F9" s="9">
        <f t="shared" si="1"/>
        <v>188002.49999999988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7360698.6999999993</v>
      </c>
      <c r="C12" s="8">
        <f>SUM(C13:C21)</f>
        <v>530501.30000000005</v>
      </c>
      <c r="D12" s="8">
        <f>SUM(D13:D21)</f>
        <v>265250.65000000002</v>
      </c>
      <c r="E12" s="8">
        <f>SUM(E13:E21)</f>
        <v>7625949.3499999996</v>
      </c>
      <c r="F12" s="8">
        <f>SUM(F13:F21)</f>
        <v>265250.64999999991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6741995.5300000003</v>
      </c>
      <c r="C15" s="10">
        <v>0</v>
      </c>
      <c r="D15" s="10">
        <v>0</v>
      </c>
      <c r="E15" s="10">
        <f t="shared" si="4"/>
        <v>6741995.5300000003</v>
      </c>
      <c r="F15" s="10">
        <f t="shared" si="3"/>
        <v>0</v>
      </c>
    </row>
    <row r="16" spans="1:6" x14ac:dyDescent="0.2">
      <c r="A16" s="6" t="s">
        <v>14</v>
      </c>
      <c r="B16" s="9">
        <v>3407604.7</v>
      </c>
      <c r="C16" s="9">
        <v>530501.30000000005</v>
      </c>
      <c r="D16" s="9">
        <v>265250.65000000002</v>
      </c>
      <c r="E16" s="9">
        <f t="shared" si="4"/>
        <v>3672855.35</v>
      </c>
      <c r="F16" s="9">
        <f t="shared" si="3"/>
        <v>265250.64999999991</v>
      </c>
    </row>
    <row r="17" spans="1:6" x14ac:dyDescent="0.2">
      <c r="A17" s="6" t="s">
        <v>15</v>
      </c>
      <c r="B17" s="9">
        <v>89749.2</v>
      </c>
      <c r="C17" s="9">
        <v>0</v>
      </c>
      <c r="D17" s="9">
        <v>0</v>
      </c>
      <c r="E17" s="9">
        <f t="shared" si="4"/>
        <v>89749.2</v>
      </c>
      <c r="F17" s="9">
        <f t="shared" si="3"/>
        <v>0</v>
      </c>
    </row>
    <row r="18" spans="1:6" x14ac:dyDescent="0.2">
      <c r="A18" s="6" t="s">
        <v>16</v>
      </c>
      <c r="B18" s="9">
        <v>-2878650.73</v>
      </c>
      <c r="C18" s="9">
        <v>0</v>
      </c>
      <c r="D18" s="9">
        <v>0</v>
      </c>
      <c r="E18" s="9">
        <f t="shared" si="4"/>
        <v>-2878650.73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82677165354330717" right="0.23622047244094491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2025-10-27T17:13:31Z</cp:lastPrinted>
  <dcterms:created xsi:type="dcterms:W3CDTF">2014-02-09T04:04:15Z</dcterms:created>
  <dcterms:modified xsi:type="dcterms:W3CDTF">2025-10-27T17:13:52Z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